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EVELOPMENT\ВЯЗОВАЯ 8\ТЕНДЕРЫ\Благоустройство Вязовая 8\Набережная\"/>
    </mc:Choice>
  </mc:AlternateContent>
  <bookViews>
    <workbookView xWindow="0" yWindow="0" windowWidth="28770" windowHeight="12360" activeTab="4"/>
  </bookViews>
  <sheets>
    <sheet name="свод" sheetId="7" r:id="rId1"/>
    <sheet name="Земляные массы" sheetId="9" r:id="rId2"/>
    <sheet name="Покрытия" sheetId="1" r:id="rId3"/>
    <sheet name="МАФ" sheetId="4" r:id="rId4"/>
    <sheet name="Озеленение" sheetId="6" r:id="rId5"/>
  </sheets>
  <definedNames>
    <definedName name="_xlnm.Print_Area" localSheetId="1">'Земляные массы'!$A$1:$J$24</definedName>
    <definedName name="_xlnm.Print_Area" localSheetId="2">Покрытия!$A$1:$I$19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9" l="1"/>
  <c r="F11" i="9"/>
  <c r="G8" i="9"/>
  <c r="G11" i="9" s="1"/>
  <c r="F12" i="9" l="1"/>
  <c r="F16" i="9" s="1"/>
  <c r="G16" i="9"/>
</calcChain>
</file>

<file path=xl/sharedStrings.xml><?xml version="1.0" encoding="utf-8"?>
<sst xmlns="http://schemas.openxmlformats.org/spreadsheetml/2006/main" count="193" uniqueCount="87">
  <si>
    <t>№ п/п</t>
  </si>
  <si>
    <t>Наименование работ</t>
  </si>
  <si>
    <t>Ед. изм.</t>
  </si>
  <si>
    <t>Объем</t>
  </si>
  <si>
    <t>Стоимость</t>
  </si>
  <si>
    <t>ИТОГО</t>
  </si>
  <si>
    <t>1</t>
  </si>
  <si>
    <t>2</t>
  </si>
  <si>
    <t>3</t>
  </si>
  <si>
    <t>4</t>
  </si>
  <si>
    <t>5</t>
  </si>
  <si>
    <t>м2</t>
  </si>
  <si>
    <t>ВСЕГО ПО РАСЧЕТУ</t>
  </si>
  <si>
    <t xml:space="preserve">Примечание: </t>
  </si>
  <si>
    <t>Форма подачи коммерческого предложения</t>
  </si>
  <si>
    <t>Материалов</t>
  </si>
  <si>
    <t>Работ</t>
  </si>
  <si>
    <t>6</t>
  </si>
  <si>
    <t>7</t>
  </si>
  <si>
    <t>8</t>
  </si>
  <si>
    <t>9</t>
  </si>
  <si>
    <t>10</t>
  </si>
  <si>
    <t>прилегающая территория</t>
  </si>
  <si>
    <t>за границами участка</t>
  </si>
  <si>
    <t>всего</t>
  </si>
  <si>
    <t>11</t>
  </si>
  <si>
    <t>12</t>
  </si>
  <si>
    <t>Сроки в кал.днях</t>
  </si>
  <si>
    <t>Аванс в процентах</t>
  </si>
  <si>
    <t>Наименование организации:________________________________________________</t>
  </si>
  <si>
    <t>Уличная мебель</t>
  </si>
  <si>
    <t>Диван городской D650 производитель Стимэкс</t>
  </si>
  <si>
    <t>шт.</t>
  </si>
  <si>
    <t>Скамья парковая C650 производитель Стимэкс</t>
  </si>
  <si>
    <t>Металлическая урна для мусора U650 производитель Стимэкс</t>
  </si>
  <si>
    <t xml:space="preserve">Барбарис обыкновенный форма пурпурнодистная </t>
  </si>
  <si>
    <t>Дерен белый "Сибирика Вариегата"</t>
  </si>
  <si>
    <t>Дерен отпрысковый "Флавирамеа"</t>
  </si>
  <si>
    <t>Ива гибридная "Памяти Бажова"</t>
  </si>
  <si>
    <t>Клен Гиннала</t>
  </si>
  <si>
    <t>Клен татарский</t>
  </si>
  <si>
    <t>Лиственница сибирская</t>
  </si>
  <si>
    <t>Спирея пепельная (серая) "Грефшайм"</t>
  </si>
  <si>
    <t>Контактное лицо______________________________тел._________________</t>
  </si>
  <si>
    <t>в т.ч. НДС</t>
  </si>
  <si>
    <t>МАФ</t>
  </si>
  <si>
    <t>Озеленение</t>
  </si>
  <si>
    <t xml:space="preserve">выполнение работ по  озеленению </t>
  </si>
  <si>
    <t xml:space="preserve">Покрытия </t>
  </si>
  <si>
    <t>Гарантийный период:</t>
  </si>
  <si>
    <t>Набивная дорожка, покрытая гранитным отсевом серого цвета</t>
  </si>
  <si>
    <t>Каучуковое спортивное покрытие</t>
  </si>
  <si>
    <t>Габионные матрацы, заполнение гранитным щебнем серого цвета фр. 70-150 мм</t>
  </si>
  <si>
    <t>Бетонные бортовые камни БР 100.20.8 на бетонной подушке сеч. 20*28 см., бетон кл. В15</t>
  </si>
  <si>
    <t>Металлическая лента 190*0,3 (ГОСТ 6009-74) Арматура АIII д. 8 шаг 2000 L=200  (ГОСТ 5781-820</t>
  </si>
  <si>
    <t>м3</t>
  </si>
  <si>
    <t xml:space="preserve">Цветники (плодородный грунт 300 мм) </t>
  </si>
  <si>
    <t xml:space="preserve">п.м. </t>
  </si>
  <si>
    <t>Садово-парковый газон (плодородный грунт 200 мм, для кустарников - не менее 500 мм, крупные кустарники /деревья 750 мм, деревья 900 мм)</t>
  </si>
  <si>
    <t>Грунт планировки территории</t>
  </si>
  <si>
    <t>Выемка (-)</t>
  </si>
  <si>
    <t>Насыпь (+)</t>
  </si>
  <si>
    <t>615*</t>
  </si>
  <si>
    <t>Вытесненный грунт, в т.ч. при устройстве</t>
  </si>
  <si>
    <t>а)</t>
  </si>
  <si>
    <t>Покрытий</t>
  </si>
  <si>
    <t>б)</t>
  </si>
  <si>
    <t>Озеленения</t>
  </si>
  <si>
    <t>Всего пригодного грунта:</t>
  </si>
  <si>
    <t>Избыток пригодного грунта</t>
  </si>
  <si>
    <t>Плодородный грунт, всего</t>
  </si>
  <si>
    <t>Используемый для озеленения территории</t>
  </si>
  <si>
    <t>Недостаток плодородного грунта</t>
  </si>
  <si>
    <t>Итого перерабатываемого грунта</t>
  </si>
  <si>
    <t>Замена плодородного грунта на местный (Слой 0,20 м с территории 3077 м2 в границах благоустройства)*</t>
  </si>
  <si>
    <t>Числа со знаком "*" в баланс пригодного грунта не входят</t>
  </si>
  <si>
    <t>Земляные массы</t>
  </si>
  <si>
    <t>Бузина красная</t>
  </si>
  <si>
    <t>Ива пурпурная  "Нана"</t>
  </si>
  <si>
    <t>Калина обыкновенная "Розеум"</t>
  </si>
  <si>
    <t>Клен обыкновенный</t>
  </si>
  <si>
    <r>
      <t xml:space="preserve">Дорожки и площадки пешеходные из гранитной брусчатки </t>
    </r>
    <r>
      <rPr>
        <b/>
        <sz val="11"/>
        <color rgb="FFFF0000"/>
        <rFont val="Times New Roman"/>
        <family val="1"/>
        <charset val="204"/>
      </rPr>
      <t>(100*200, термообработанная (80мм) м-е Stonehill Grey)</t>
    </r>
  </si>
  <si>
    <t>Предусмотреть и учесть все вспомогательные  и прочие работы, материалы и механизмы, неперечисленные в форме подачи, но предусмотренные проектом, накладные расходы, налоги и прочие затраты .</t>
  </si>
  <si>
    <t>на выполнение комплекса работ по устройству земляных масс набережной реки Малая Невка для жилых комплексов находящихся по адресу: СПб, Петроградский район, ул. Вязовая, д. 8, лит. А., ул. Вязовая, д. 10, лит. А.</t>
  </si>
  <si>
    <t>на выполнение комплекса работ по устройству покрытий набережной реки Малая Невка для жилых комплексов находящихся по адресу: СПб, Петроградский район, ул. Вязовая, д. 8, лит. А., ул. Вязовая, д. 10, лит. А.</t>
  </si>
  <si>
    <t>на изготовление и монтаж малых архитектурных форм  на набережной реки Малая Невка для жилых комплексов находящихся по адресу: СПб, Петроградский район, ул. Вязовая, д. 8, лит. А., ул. Вязовая, д. 10, лит. А.</t>
  </si>
  <si>
    <t>набережной реки Малая Невка для жилых комплексов находящихся по адресу: СПб, Петроградский район, ул. Вязовая, д. 8, лит. А., ул. Вязовая, д. 10, лит.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</si>
</sst>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1" fillId="0" borderId="0" xfId="0" applyNumberFormat="1" applyFont="1" applyFill="1" applyAlignment="1">
      <alignment horizontal="left" wrapText="1"/>
    </xf>
    <xf numFmtId="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9" fontId="1" fillId="0" borderId="16" xfId="0" applyNumberFormat="1" applyFont="1" applyFill="1" applyBorder="1" applyAlignment="1">
      <alignment horizontal="center" vertical="center"/>
    </xf>
    <xf numFmtId="9" fontId="1" fillId="0" borderId="16" xfId="0" applyNumberFormat="1" applyFont="1" applyFill="1" applyBorder="1" applyAlignment="1">
      <alignment vertical="center"/>
    </xf>
    <xf numFmtId="9" fontId="1" fillId="0" borderId="17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9" fontId="1" fillId="0" borderId="1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9" fontId="1" fillId="0" borderId="1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9" fontId="1" fillId="0" borderId="7" xfId="0" applyNumberFormat="1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A17" sqref="A17:E17"/>
    </sheetView>
  </sheetViews>
  <sheetFormatPr defaultRowHeight="15" x14ac:dyDescent="0.25"/>
  <cols>
    <col min="2" max="2" width="41.5703125" customWidth="1"/>
    <col min="3" max="4" width="14" customWidth="1"/>
    <col min="5" max="5" width="15.85546875" customWidth="1"/>
  </cols>
  <sheetData>
    <row r="1" spans="1:5" ht="36" customHeight="1" x14ac:dyDescent="0.25">
      <c r="A1" s="68" t="s">
        <v>29</v>
      </c>
      <c r="B1" s="68"/>
      <c r="C1" s="68"/>
      <c r="D1" s="68"/>
      <c r="E1" s="68"/>
    </row>
    <row r="2" spans="1:5" ht="48" customHeight="1" thickBot="1" x14ac:dyDescent="0.3">
      <c r="A2" s="69" t="s">
        <v>14</v>
      </c>
      <c r="B2" s="69"/>
      <c r="C2" s="69"/>
      <c r="D2" s="69"/>
      <c r="E2" s="69"/>
    </row>
    <row r="3" spans="1:5" ht="33.75" customHeight="1" x14ac:dyDescent="0.25">
      <c r="A3" s="70" t="s">
        <v>0</v>
      </c>
      <c r="B3" s="72" t="s">
        <v>1</v>
      </c>
      <c r="C3" s="72" t="s">
        <v>4</v>
      </c>
      <c r="D3" s="72"/>
      <c r="E3" s="74"/>
    </row>
    <row r="4" spans="1:5" ht="26.25" customHeight="1" x14ac:dyDescent="0.25">
      <c r="A4" s="71"/>
      <c r="B4" s="73"/>
      <c r="C4" s="35" t="s">
        <v>15</v>
      </c>
      <c r="D4" s="1" t="s">
        <v>16</v>
      </c>
      <c r="E4" s="43" t="s">
        <v>5</v>
      </c>
    </row>
    <row r="5" spans="1:5" ht="26.25" customHeight="1" x14ac:dyDescent="0.25">
      <c r="A5" s="56" t="s">
        <v>6</v>
      </c>
      <c r="B5" s="2" t="s">
        <v>76</v>
      </c>
      <c r="C5" s="35"/>
      <c r="D5" s="1"/>
      <c r="E5" s="43"/>
    </row>
    <row r="6" spans="1:5" ht="29.1" customHeight="1" x14ac:dyDescent="0.25">
      <c r="A6" s="47" t="s">
        <v>7</v>
      </c>
      <c r="B6" s="2" t="s">
        <v>48</v>
      </c>
      <c r="C6" s="19"/>
      <c r="D6" s="19"/>
      <c r="E6" s="46"/>
    </row>
    <row r="7" spans="1:5" ht="29.1" customHeight="1" x14ac:dyDescent="0.25">
      <c r="A7" s="47" t="s">
        <v>8</v>
      </c>
      <c r="B7" s="2" t="s">
        <v>45</v>
      </c>
      <c r="C7" s="19"/>
      <c r="D7" s="19"/>
      <c r="E7" s="46"/>
    </row>
    <row r="8" spans="1:5" ht="29.1" customHeight="1" x14ac:dyDescent="0.25">
      <c r="A8" s="47" t="s">
        <v>9</v>
      </c>
      <c r="B8" s="2" t="s">
        <v>46</v>
      </c>
      <c r="C8" s="19"/>
      <c r="D8" s="19"/>
      <c r="E8" s="46"/>
    </row>
    <row r="9" spans="1:5" ht="19.5" customHeight="1" x14ac:dyDescent="0.25">
      <c r="A9" s="49"/>
      <c r="B9" s="4" t="s">
        <v>12</v>
      </c>
      <c r="C9" s="5"/>
      <c r="D9" s="5"/>
      <c r="E9" s="50"/>
    </row>
    <row r="10" spans="1:5" ht="19.5" customHeight="1" x14ac:dyDescent="0.25">
      <c r="A10" s="45"/>
      <c r="B10" s="2" t="s">
        <v>44</v>
      </c>
      <c r="C10" s="42"/>
      <c r="D10" s="42"/>
      <c r="E10" s="59"/>
    </row>
    <row r="11" spans="1:5" ht="19.5" customHeight="1" x14ac:dyDescent="0.25">
      <c r="A11" s="45"/>
      <c r="B11" s="2" t="s">
        <v>27</v>
      </c>
      <c r="C11" s="61"/>
      <c r="D11" s="61"/>
      <c r="E11" s="62"/>
    </row>
    <row r="12" spans="1:5" ht="19.5" customHeight="1" x14ac:dyDescent="0.25">
      <c r="A12" s="57"/>
      <c r="B12" s="2" t="s">
        <v>28</v>
      </c>
      <c r="C12" s="63"/>
      <c r="D12" s="63"/>
      <c r="E12" s="64"/>
    </row>
    <row r="13" spans="1:5" ht="19.5" customHeight="1" thickBot="1" x14ac:dyDescent="0.3">
      <c r="A13" s="58"/>
      <c r="B13" s="52" t="s">
        <v>49</v>
      </c>
      <c r="C13" s="66"/>
      <c r="D13" s="66"/>
      <c r="E13" s="67"/>
    </row>
    <row r="14" spans="1:5" x14ac:dyDescent="0.25">
      <c r="A14" s="6"/>
      <c r="B14" s="7"/>
      <c r="C14" s="7"/>
      <c r="D14" s="7"/>
      <c r="E14" s="7"/>
    </row>
    <row r="15" spans="1:5" x14ac:dyDescent="0.25">
      <c r="A15" s="8"/>
      <c r="B15" s="9" t="s">
        <v>13</v>
      </c>
      <c r="C15" s="11"/>
      <c r="D15" s="12"/>
      <c r="E15" s="13"/>
    </row>
    <row r="16" spans="1:5" x14ac:dyDescent="0.25">
      <c r="A16" s="8"/>
      <c r="B16" s="9"/>
      <c r="C16" s="11"/>
      <c r="D16" s="12"/>
      <c r="E16" s="13"/>
    </row>
    <row r="17" spans="1:5" s="20" customFormat="1" ht="45" customHeight="1" x14ac:dyDescent="0.25">
      <c r="A17" s="65" t="s">
        <v>82</v>
      </c>
      <c r="B17" s="65"/>
      <c r="C17" s="65"/>
      <c r="D17" s="65"/>
      <c r="E17" s="65"/>
    </row>
    <row r="18" spans="1:5" s="20" customFormat="1" ht="23.25" customHeight="1" x14ac:dyDescent="0.25">
      <c r="A18" s="31"/>
      <c r="B18" s="31"/>
      <c r="C18" s="31"/>
      <c r="D18" s="31"/>
      <c r="E18" s="31"/>
    </row>
    <row r="19" spans="1:5" s="20" customFormat="1" ht="31.5" customHeight="1" x14ac:dyDescent="0.25">
      <c r="A19" s="30" t="s">
        <v>43</v>
      </c>
      <c r="B19" s="30"/>
    </row>
  </sheetData>
  <mergeCells count="9">
    <mergeCell ref="C11:E11"/>
    <mergeCell ref="C12:E12"/>
    <mergeCell ref="A17:E17"/>
    <mergeCell ref="C13:E13"/>
    <mergeCell ref="A1:E1"/>
    <mergeCell ref="A2:E2"/>
    <mergeCell ref="A3:A4"/>
    <mergeCell ref="B3:B4"/>
    <mergeCell ref="C3:E3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zoomScale="115" zoomScaleNormal="100" zoomScaleSheetLayoutView="115" workbookViewId="0">
      <selection activeCell="J5" sqref="J5"/>
    </sheetView>
  </sheetViews>
  <sheetFormatPr defaultRowHeight="15" x14ac:dyDescent="0.25"/>
  <cols>
    <col min="2" max="2" width="46.5703125" customWidth="1"/>
    <col min="4" max="4" width="13.7109375" hidden="1" customWidth="1"/>
    <col min="5" max="5" width="13.140625" hidden="1" customWidth="1"/>
    <col min="6" max="6" width="13.140625" customWidth="1"/>
    <col min="7" max="7" width="15.28515625" customWidth="1"/>
    <col min="8" max="9" width="14" customWidth="1"/>
    <col min="10" max="10" width="15.85546875" customWidth="1"/>
  </cols>
  <sheetData>
    <row r="1" spans="1:12" ht="36" customHeight="1" x14ac:dyDescent="0.25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ht="29.25" customHeight="1" x14ac:dyDescent="0.2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</row>
    <row r="3" spans="1:12" ht="40.5" customHeight="1" thickBot="1" x14ac:dyDescent="0.3">
      <c r="A3" s="76" t="s">
        <v>83</v>
      </c>
      <c r="B3" s="76"/>
      <c r="C3" s="76"/>
      <c r="D3" s="76"/>
      <c r="E3" s="76"/>
      <c r="F3" s="76"/>
      <c r="G3" s="76"/>
      <c r="H3" s="76"/>
      <c r="I3" s="76"/>
      <c r="J3" s="76"/>
    </row>
    <row r="4" spans="1:12" ht="22.5" customHeight="1" x14ac:dyDescent="0.25">
      <c r="A4" s="70" t="s">
        <v>0</v>
      </c>
      <c r="B4" s="72" t="s">
        <v>1</v>
      </c>
      <c r="C4" s="72" t="s">
        <v>2</v>
      </c>
      <c r="D4" s="77" t="s">
        <v>3</v>
      </c>
      <c r="E4" s="77"/>
      <c r="F4" s="77"/>
      <c r="G4" s="77"/>
      <c r="H4" s="72" t="s">
        <v>4</v>
      </c>
      <c r="I4" s="72"/>
      <c r="J4" s="74"/>
    </row>
    <row r="5" spans="1:12" ht="30" customHeight="1" x14ac:dyDescent="0.25">
      <c r="A5" s="71"/>
      <c r="B5" s="73"/>
      <c r="C5" s="73"/>
      <c r="D5" s="33" t="s">
        <v>22</v>
      </c>
      <c r="E5" s="33" t="s">
        <v>23</v>
      </c>
      <c r="F5" s="33" t="s">
        <v>61</v>
      </c>
      <c r="G5" s="35" t="s">
        <v>60</v>
      </c>
      <c r="H5" s="35" t="s">
        <v>15</v>
      </c>
      <c r="I5" s="1" t="s">
        <v>16</v>
      </c>
      <c r="J5" s="43" t="s">
        <v>5</v>
      </c>
    </row>
    <row r="6" spans="1:12" ht="30" customHeight="1" x14ac:dyDescent="0.25">
      <c r="A6" s="44" t="s">
        <v>6</v>
      </c>
      <c r="B6" s="2" t="s">
        <v>59</v>
      </c>
      <c r="C6" s="33" t="s">
        <v>55</v>
      </c>
      <c r="D6" s="33"/>
      <c r="E6" s="33"/>
      <c r="F6" s="15">
        <v>1328</v>
      </c>
      <c r="G6" s="37">
        <v>77</v>
      </c>
      <c r="H6" s="35"/>
      <c r="I6" s="1"/>
      <c r="J6" s="43"/>
    </row>
    <row r="7" spans="1:12" ht="47.25" customHeight="1" x14ac:dyDescent="0.25">
      <c r="A7" s="44" t="s">
        <v>7</v>
      </c>
      <c r="B7" s="2" t="s">
        <v>74</v>
      </c>
      <c r="C7" s="33" t="s">
        <v>55</v>
      </c>
      <c r="D7" s="33"/>
      <c r="E7" s="33"/>
      <c r="F7" s="15">
        <v>615</v>
      </c>
      <c r="G7" s="33" t="s">
        <v>62</v>
      </c>
      <c r="H7" s="35"/>
      <c r="I7" s="1"/>
      <c r="J7" s="43"/>
    </row>
    <row r="8" spans="1:12" ht="30" customHeight="1" x14ac:dyDescent="0.25">
      <c r="A8" s="44" t="s">
        <v>8</v>
      </c>
      <c r="B8" s="2" t="s">
        <v>63</v>
      </c>
      <c r="C8" s="33" t="s">
        <v>55</v>
      </c>
      <c r="D8" s="33"/>
      <c r="E8" s="33"/>
      <c r="F8" s="33"/>
      <c r="G8" s="15">
        <f>G9+G10</f>
        <v>2086</v>
      </c>
      <c r="H8" s="35"/>
      <c r="I8" s="1"/>
      <c r="J8" s="43"/>
    </row>
    <row r="9" spans="1:12" ht="27" customHeight="1" x14ac:dyDescent="0.25">
      <c r="A9" s="45" t="s">
        <v>64</v>
      </c>
      <c r="B9" s="38" t="s">
        <v>65</v>
      </c>
      <c r="C9" s="33" t="s">
        <v>55</v>
      </c>
      <c r="D9" s="19">
        <v>2284.7199999999998</v>
      </c>
      <c r="E9" s="33">
        <v>171.45</v>
      </c>
      <c r="F9" s="33"/>
      <c r="G9" s="33">
        <v>1154</v>
      </c>
      <c r="H9" s="19"/>
      <c r="I9" s="19"/>
      <c r="J9" s="46"/>
    </row>
    <row r="10" spans="1:12" ht="25.5" customHeight="1" x14ac:dyDescent="0.25">
      <c r="A10" s="45" t="s">
        <v>66</v>
      </c>
      <c r="B10" s="38" t="s">
        <v>67</v>
      </c>
      <c r="C10" s="33" t="s">
        <v>55</v>
      </c>
      <c r="D10" s="19">
        <v>959.2</v>
      </c>
      <c r="E10" s="33">
        <v>1306.68</v>
      </c>
      <c r="F10" s="33"/>
      <c r="G10" s="33">
        <v>932</v>
      </c>
      <c r="H10" s="19"/>
      <c r="I10" s="19"/>
      <c r="J10" s="46"/>
    </row>
    <row r="11" spans="1:12" ht="29.1" customHeight="1" x14ac:dyDescent="0.25">
      <c r="A11" s="82" t="s">
        <v>68</v>
      </c>
      <c r="B11" s="83"/>
      <c r="C11" s="33" t="s">
        <v>55</v>
      </c>
      <c r="D11" s="19">
        <v>118.66</v>
      </c>
      <c r="E11" s="33">
        <v>0</v>
      </c>
      <c r="F11" s="15">
        <f>F6+F7</f>
        <v>1943</v>
      </c>
      <c r="G11" s="15">
        <f>G6+G8</f>
        <v>2163</v>
      </c>
      <c r="H11" s="19"/>
      <c r="I11" s="19"/>
      <c r="J11" s="46"/>
    </row>
    <row r="12" spans="1:12" ht="29.1" customHeight="1" x14ac:dyDescent="0.25">
      <c r="A12" s="47" t="s">
        <v>9</v>
      </c>
      <c r="B12" s="2" t="s">
        <v>69</v>
      </c>
      <c r="C12" s="33" t="s">
        <v>55</v>
      </c>
      <c r="D12" s="19">
        <v>126.8</v>
      </c>
      <c r="E12" s="33">
        <v>140.69999999999999</v>
      </c>
      <c r="F12" s="33">
        <f>G11-F11</f>
        <v>220</v>
      </c>
      <c r="G12" s="33"/>
      <c r="H12" s="19"/>
      <c r="I12" s="19"/>
      <c r="J12" s="46"/>
    </row>
    <row r="13" spans="1:12" ht="29.1" customHeight="1" x14ac:dyDescent="0.25">
      <c r="A13" s="47" t="s">
        <v>10</v>
      </c>
      <c r="B13" s="2" t="s">
        <v>70</v>
      </c>
      <c r="C13" s="33" t="s">
        <v>55</v>
      </c>
      <c r="D13" s="33">
        <v>1355.08</v>
      </c>
      <c r="E13" s="33">
        <v>465.14</v>
      </c>
      <c r="F13" s="33"/>
      <c r="G13" s="33">
        <v>615</v>
      </c>
      <c r="H13" s="19"/>
      <c r="I13" s="19"/>
      <c r="J13" s="46"/>
      <c r="K13" s="81"/>
      <c r="L13" s="81"/>
    </row>
    <row r="14" spans="1:12" ht="29.1" customHeight="1" x14ac:dyDescent="0.25">
      <c r="A14" s="45" t="s">
        <v>64</v>
      </c>
      <c r="B14" s="38" t="s">
        <v>71</v>
      </c>
      <c r="C14" s="33" t="s">
        <v>55</v>
      </c>
      <c r="D14" s="33">
        <v>448.58</v>
      </c>
      <c r="E14" s="33">
        <v>0</v>
      </c>
      <c r="F14" s="33">
        <f>G13+G15</f>
        <v>927</v>
      </c>
      <c r="G14" s="33"/>
      <c r="H14" s="19"/>
      <c r="I14" s="19"/>
      <c r="J14" s="46"/>
      <c r="K14" s="81"/>
      <c r="L14" s="81"/>
    </row>
    <row r="15" spans="1:12" ht="42.75" customHeight="1" x14ac:dyDescent="0.25">
      <c r="A15" s="45" t="s">
        <v>66</v>
      </c>
      <c r="B15" s="38" t="s">
        <v>72</v>
      </c>
      <c r="C15" s="33" t="s">
        <v>55</v>
      </c>
      <c r="D15" s="33">
        <v>784.63</v>
      </c>
      <c r="E15" s="33">
        <v>0</v>
      </c>
      <c r="F15" s="33"/>
      <c r="G15" s="33">
        <v>312</v>
      </c>
      <c r="H15" s="19"/>
      <c r="I15" s="19"/>
      <c r="J15" s="46"/>
      <c r="K15" s="81"/>
      <c r="L15" s="81"/>
    </row>
    <row r="16" spans="1:12" ht="35.25" customHeight="1" x14ac:dyDescent="0.25">
      <c r="A16" s="82" t="s">
        <v>73</v>
      </c>
      <c r="B16" s="83"/>
      <c r="C16" s="33" t="s">
        <v>55</v>
      </c>
      <c r="D16" s="33">
        <v>314.25</v>
      </c>
      <c r="E16" s="33">
        <v>134.71</v>
      </c>
      <c r="F16" s="15">
        <f>F11+F12+F14</f>
        <v>3090</v>
      </c>
      <c r="G16" s="15">
        <f>G11+G13+G15</f>
        <v>3090</v>
      </c>
      <c r="H16" s="19"/>
      <c r="I16" s="19"/>
      <c r="J16" s="48"/>
      <c r="K16" s="81"/>
      <c r="L16" s="81"/>
    </row>
    <row r="17" spans="1:10" ht="19.5" customHeight="1" x14ac:dyDescent="0.25">
      <c r="A17" s="49"/>
      <c r="B17" s="4" t="s">
        <v>12</v>
      </c>
      <c r="C17" s="5"/>
      <c r="D17" s="5"/>
      <c r="E17" s="5"/>
      <c r="F17" s="5"/>
      <c r="G17" s="5"/>
      <c r="H17" s="5"/>
      <c r="I17" s="5"/>
      <c r="J17" s="50"/>
    </row>
    <row r="18" spans="1:10" ht="19.5" customHeight="1" thickBot="1" x14ac:dyDescent="0.3">
      <c r="A18" s="51"/>
      <c r="B18" s="52" t="s">
        <v>44</v>
      </c>
      <c r="C18" s="53"/>
      <c r="D18" s="53"/>
      <c r="E18" s="53"/>
      <c r="F18" s="53"/>
      <c r="G18" s="54"/>
      <c r="H18" s="54"/>
      <c r="I18" s="54"/>
      <c r="J18" s="55"/>
    </row>
    <row r="19" spans="1:10" ht="19.5" customHeight="1" x14ac:dyDescent="0.25">
      <c r="A19" s="40"/>
      <c r="B19" s="36"/>
      <c r="C19" s="41"/>
      <c r="D19" s="41"/>
      <c r="E19" s="41"/>
      <c r="F19" s="41"/>
      <c r="G19" s="41"/>
      <c r="H19" s="41"/>
      <c r="I19" s="41"/>
      <c r="J19" s="41"/>
    </row>
    <row r="20" spans="1:10" ht="19.5" customHeight="1" x14ac:dyDescent="0.25">
      <c r="A20" s="23"/>
      <c r="B20" s="2" t="s">
        <v>27</v>
      </c>
      <c r="C20" s="34"/>
      <c r="D20" s="34"/>
      <c r="E20" s="34"/>
      <c r="F20" s="78"/>
      <c r="G20" s="79"/>
      <c r="H20" s="79"/>
      <c r="I20" s="79"/>
      <c r="J20" s="80"/>
    </row>
    <row r="21" spans="1:10" ht="19.5" customHeight="1" x14ac:dyDescent="0.25">
      <c r="A21" s="24"/>
      <c r="B21" s="2" t="s">
        <v>28</v>
      </c>
      <c r="C21" s="16"/>
      <c r="D21" s="16"/>
      <c r="E21" s="16"/>
      <c r="F21" s="61"/>
      <c r="G21" s="61"/>
      <c r="H21" s="61"/>
      <c r="I21" s="61"/>
      <c r="J21" s="61"/>
    </row>
    <row r="22" spans="1:10" ht="19.5" customHeight="1" x14ac:dyDescent="0.25">
      <c r="A22" s="24"/>
      <c r="B22" s="2" t="s">
        <v>49</v>
      </c>
      <c r="C22" s="16"/>
      <c r="D22" s="16"/>
      <c r="E22" s="16"/>
      <c r="F22" s="61"/>
      <c r="G22" s="61"/>
      <c r="H22" s="61"/>
      <c r="I22" s="61"/>
      <c r="J22" s="61"/>
    </row>
    <row r="23" spans="1:10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25">
      <c r="A24" s="75" t="s">
        <v>75</v>
      </c>
      <c r="B24" s="75"/>
      <c r="C24" s="75"/>
      <c r="D24" s="75"/>
      <c r="E24" s="75"/>
      <c r="F24" s="75"/>
      <c r="G24" s="75"/>
      <c r="H24" s="75"/>
      <c r="I24" s="75"/>
      <c r="J24" s="75"/>
    </row>
  </sheetData>
  <mergeCells count="15">
    <mergeCell ref="K13:L16"/>
    <mergeCell ref="A11:B11"/>
    <mergeCell ref="A16:B16"/>
    <mergeCell ref="A24:J24"/>
    <mergeCell ref="A1:J1"/>
    <mergeCell ref="A2:J2"/>
    <mergeCell ref="A3:J3"/>
    <mergeCell ref="A4:A5"/>
    <mergeCell ref="B4:B5"/>
    <mergeCell ref="C4:C5"/>
    <mergeCell ref="D4:G4"/>
    <mergeCell ref="H4:J4"/>
    <mergeCell ref="F20:J20"/>
    <mergeCell ref="F21:J21"/>
    <mergeCell ref="F22:J22"/>
  </mergeCells>
  <pageMargins left="0.7" right="0.7" top="0.75" bottom="0.75" header="0.3" footer="0.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15" zoomScaleNormal="100" zoomScaleSheetLayoutView="115" workbookViewId="0">
      <selection activeCell="H9" sqref="H9"/>
    </sheetView>
  </sheetViews>
  <sheetFormatPr defaultRowHeight="15" x14ac:dyDescent="0.25"/>
  <cols>
    <col min="2" max="2" width="46.5703125" customWidth="1"/>
    <col min="4" max="4" width="13.7109375" hidden="1" customWidth="1"/>
    <col min="5" max="5" width="13.140625" hidden="1" customWidth="1"/>
    <col min="6" max="6" width="15.28515625" customWidth="1"/>
    <col min="7" max="8" width="14" customWidth="1"/>
    <col min="9" max="9" width="15.85546875" customWidth="1"/>
  </cols>
  <sheetData>
    <row r="1" spans="1:11" ht="36" customHeight="1" x14ac:dyDescent="0.25">
      <c r="A1" s="68" t="s">
        <v>29</v>
      </c>
      <c r="B1" s="68"/>
      <c r="C1" s="68"/>
      <c r="D1" s="68"/>
      <c r="E1" s="68"/>
      <c r="F1" s="68"/>
      <c r="G1" s="68"/>
      <c r="H1" s="68"/>
      <c r="I1" s="68"/>
    </row>
    <row r="2" spans="1:11" ht="29.25" customHeight="1" x14ac:dyDescent="0.25">
      <c r="A2" s="69" t="s">
        <v>14</v>
      </c>
      <c r="B2" s="69"/>
      <c r="C2" s="69"/>
      <c r="D2" s="69"/>
      <c r="E2" s="69"/>
      <c r="F2" s="69"/>
      <c r="G2" s="69"/>
      <c r="H2" s="69"/>
      <c r="I2" s="69"/>
    </row>
    <row r="3" spans="1:11" ht="40.5" customHeight="1" x14ac:dyDescent="0.25">
      <c r="A3" s="76" t="s">
        <v>84</v>
      </c>
      <c r="B3" s="76"/>
      <c r="C3" s="76"/>
      <c r="D3" s="76"/>
      <c r="E3" s="76"/>
      <c r="F3" s="76"/>
      <c r="G3" s="76"/>
      <c r="H3" s="76"/>
      <c r="I3" s="76"/>
    </row>
    <row r="4" spans="1:11" ht="22.5" customHeight="1" x14ac:dyDescent="0.25">
      <c r="A4" s="85" t="s">
        <v>0</v>
      </c>
      <c r="B4" s="73" t="s">
        <v>1</v>
      </c>
      <c r="C4" s="73" t="s">
        <v>2</v>
      </c>
      <c r="D4" s="86" t="s">
        <v>3</v>
      </c>
      <c r="E4" s="86"/>
      <c r="F4" s="86"/>
      <c r="G4" s="73" t="s">
        <v>4</v>
      </c>
      <c r="H4" s="73"/>
      <c r="I4" s="73"/>
    </row>
    <row r="5" spans="1:11" ht="30" customHeight="1" x14ac:dyDescent="0.25">
      <c r="A5" s="85"/>
      <c r="B5" s="73"/>
      <c r="C5" s="73"/>
      <c r="D5" s="14" t="s">
        <v>22</v>
      </c>
      <c r="E5" s="14" t="s">
        <v>23</v>
      </c>
      <c r="F5" s="17" t="s">
        <v>24</v>
      </c>
      <c r="G5" s="17" t="s">
        <v>15</v>
      </c>
      <c r="H5" s="1" t="s">
        <v>16</v>
      </c>
      <c r="I5" s="1" t="s">
        <v>5</v>
      </c>
    </row>
    <row r="6" spans="1:11" ht="61.5" customHeight="1" x14ac:dyDescent="0.25">
      <c r="A6" s="21" t="s">
        <v>7</v>
      </c>
      <c r="B6" s="2" t="s">
        <v>58</v>
      </c>
      <c r="C6" s="14" t="s">
        <v>11</v>
      </c>
      <c r="D6" s="19">
        <v>2284.7199999999998</v>
      </c>
      <c r="E6" s="14">
        <v>171.45</v>
      </c>
      <c r="F6" s="15">
        <v>4077.4</v>
      </c>
      <c r="G6" s="19"/>
      <c r="H6" s="19"/>
      <c r="I6" s="18"/>
    </row>
    <row r="7" spans="1:11" ht="29.1" customHeight="1" x14ac:dyDescent="0.25">
      <c r="A7" s="21" t="s">
        <v>8</v>
      </c>
      <c r="B7" s="2" t="s">
        <v>56</v>
      </c>
      <c r="C7" s="14" t="s">
        <v>11</v>
      </c>
      <c r="D7" s="19">
        <v>959.2</v>
      </c>
      <c r="E7" s="14">
        <v>1306.68</v>
      </c>
      <c r="F7" s="15">
        <v>51.9</v>
      </c>
      <c r="G7" s="19"/>
      <c r="H7" s="19"/>
      <c r="I7" s="18"/>
    </row>
    <row r="8" spans="1:11" ht="52.5" customHeight="1" x14ac:dyDescent="0.25">
      <c r="A8" s="21" t="s">
        <v>9</v>
      </c>
      <c r="B8" s="2" t="s">
        <v>81</v>
      </c>
      <c r="C8" s="14" t="s">
        <v>11</v>
      </c>
      <c r="D8" s="19">
        <v>118.66</v>
      </c>
      <c r="E8" s="14">
        <v>0</v>
      </c>
      <c r="F8" s="15">
        <v>492</v>
      </c>
      <c r="G8" s="19"/>
      <c r="H8" s="19"/>
      <c r="I8" s="18"/>
    </row>
    <row r="9" spans="1:11" ht="29.1" customHeight="1" x14ac:dyDescent="0.25">
      <c r="A9" s="21" t="s">
        <v>10</v>
      </c>
      <c r="B9" s="2" t="s">
        <v>50</v>
      </c>
      <c r="C9" s="14" t="s">
        <v>11</v>
      </c>
      <c r="D9" s="19">
        <v>126.8</v>
      </c>
      <c r="E9" s="14">
        <v>140.69999999999999</v>
      </c>
      <c r="F9" s="15">
        <v>269</v>
      </c>
      <c r="G9" s="19"/>
      <c r="H9" s="19"/>
      <c r="I9" s="18"/>
    </row>
    <row r="10" spans="1:11" ht="29.1" customHeight="1" x14ac:dyDescent="0.25">
      <c r="A10" s="21" t="s">
        <v>17</v>
      </c>
      <c r="B10" s="2" t="s">
        <v>51</v>
      </c>
      <c r="C10" s="14" t="s">
        <v>11</v>
      </c>
      <c r="D10" s="14">
        <v>1355.08</v>
      </c>
      <c r="E10" s="14">
        <v>465.14</v>
      </c>
      <c r="F10" s="15">
        <v>1253</v>
      </c>
      <c r="G10" s="19"/>
      <c r="H10" s="19"/>
      <c r="I10" s="18"/>
      <c r="J10" s="84"/>
      <c r="K10" s="81"/>
    </row>
    <row r="11" spans="1:11" ht="29.1" customHeight="1" x14ac:dyDescent="0.25">
      <c r="A11" s="21" t="s">
        <v>18</v>
      </c>
      <c r="B11" s="2" t="s">
        <v>52</v>
      </c>
      <c r="C11" s="14" t="s">
        <v>11</v>
      </c>
      <c r="D11" s="14">
        <v>448.58</v>
      </c>
      <c r="E11" s="14">
        <v>0</v>
      </c>
      <c r="F11" s="15">
        <v>1839.9</v>
      </c>
      <c r="G11" s="19"/>
      <c r="H11" s="19"/>
      <c r="I11" s="18"/>
      <c r="J11" s="84"/>
      <c r="K11" s="81"/>
    </row>
    <row r="12" spans="1:11" ht="42.75" customHeight="1" x14ac:dyDescent="0.25">
      <c r="A12" s="21" t="s">
        <v>19</v>
      </c>
      <c r="B12" s="2" t="s">
        <v>53</v>
      </c>
      <c r="C12" s="14" t="s">
        <v>57</v>
      </c>
      <c r="D12" s="14">
        <v>784.63</v>
      </c>
      <c r="E12" s="14">
        <v>0</v>
      </c>
      <c r="F12" s="15">
        <v>1355</v>
      </c>
      <c r="G12" s="19"/>
      <c r="H12" s="19"/>
      <c r="I12" s="18"/>
      <c r="J12" s="84"/>
      <c r="K12" s="81"/>
    </row>
    <row r="13" spans="1:11" ht="45.75" customHeight="1" x14ac:dyDescent="0.25">
      <c r="A13" s="21" t="s">
        <v>20</v>
      </c>
      <c r="B13" s="2" t="s">
        <v>54</v>
      </c>
      <c r="C13" s="25" t="s">
        <v>57</v>
      </c>
      <c r="D13" s="14">
        <v>314.25</v>
      </c>
      <c r="E13" s="14">
        <v>134.71</v>
      </c>
      <c r="F13" s="15">
        <v>117.5</v>
      </c>
      <c r="G13" s="19"/>
      <c r="H13" s="19"/>
      <c r="I13" s="3"/>
      <c r="J13" s="84"/>
      <c r="K13" s="81"/>
    </row>
    <row r="14" spans="1:11" ht="19.5" customHeight="1" x14ac:dyDescent="0.25">
      <c r="A14" s="5"/>
      <c r="B14" s="4" t="s">
        <v>12</v>
      </c>
      <c r="C14" s="5"/>
      <c r="D14" s="5"/>
      <c r="E14" s="5"/>
      <c r="F14" s="5"/>
      <c r="G14" s="5"/>
      <c r="H14" s="5"/>
      <c r="I14" s="22"/>
    </row>
    <row r="15" spans="1:11" ht="19.5" customHeight="1" x14ac:dyDescent="0.25">
      <c r="A15" s="23"/>
      <c r="B15" s="2" t="s">
        <v>44</v>
      </c>
      <c r="C15" s="32"/>
      <c r="D15" s="32"/>
      <c r="E15" s="32"/>
      <c r="F15" s="42"/>
      <c r="G15" s="42"/>
      <c r="H15" s="42"/>
      <c r="I15" s="42"/>
    </row>
    <row r="16" spans="1:11" x14ac:dyDescent="0.25">
      <c r="A16" s="6"/>
      <c r="B16" s="7"/>
      <c r="C16" s="7"/>
      <c r="D16" s="7"/>
      <c r="E16" s="7"/>
      <c r="F16" s="7"/>
      <c r="G16" s="7"/>
      <c r="H16" s="7"/>
      <c r="I16" s="7"/>
    </row>
    <row r="17" spans="1:9" ht="19.5" customHeight="1" x14ac:dyDescent="0.25">
      <c r="A17" s="23"/>
      <c r="B17" s="2" t="s">
        <v>27</v>
      </c>
      <c r="C17" s="34"/>
      <c r="D17" s="34"/>
      <c r="E17" s="34"/>
      <c r="F17" s="61"/>
      <c r="G17" s="61"/>
      <c r="H17" s="61"/>
      <c r="I17" s="61"/>
    </row>
    <row r="18" spans="1:9" ht="19.5" customHeight="1" x14ac:dyDescent="0.25">
      <c r="A18" s="24"/>
      <c r="B18" s="2" t="s">
        <v>28</v>
      </c>
      <c r="C18" s="16"/>
      <c r="D18" s="16"/>
      <c r="E18" s="16"/>
      <c r="F18" s="61"/>
      <c r="G18" s="61"/>
      <c r="H18" s="61"/>
      <c r="I18" s="61"/>
    </row>
    <row r="19" spans="1:9" ht="19.5" customHeight="1" x14ac:dyDescent="0.25">
      <c r="A19" s="24"/>
      <c r="B19" s="2" t="s">
        <v>49</v>
      </c>
      <c r="C19" s="16"/>
      <c r="D19" s="16"/>
      <c r="E19" s="16"/>
      <c r="F19" s="61"/>
      <c r="G19" s="61"/>
      <c r="H19" s="61"/>
      <c r="I19" s="61"/>
    </row>
  </sheetData>
  <mergeCells count="12">
    <mergeCell ref="F17:I17"/>
    <mergeCell ref="F18:I18"/>
    <mergeCell ref="F19:I19"/>
    <mergeCell ref="J10:K13"/>
    <mergeCell ref="A1:I1"/>
    <mergeCell ref="A2:I2"/>
    <mergeCell ref="A3:I3"/>
    <mergeCell ref="A4:A5"/>
    <mergeCell ref="B4:B5"/>
    <mergeCell ref="C4:C5"/>
    <mergeCell ref="G4:I4"/>
    <mergeCell ref="D4:F4"/>
  </mergeCells>
  <pageMargins left="0.7" right="0.7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I6" sqref="I6"/>
    </sheetView>
  </sheetViews>
  <sheetFormatPr defaultRowHeight="15" x14ac:dyDescent="0.25"/>
  <cols>
    <col min="2" max="2" width="66.5703125" customWidth="1"/>
    <col min="4" max="4" width="7.7109375" customWidth="1"/>
    <col min="5" max="5" width="12.140625" customWidth="1"/>
    <col min="6" max="6" width="12.42578125" customWidth="1"/>
    <col min="7" max="7" width="14.5703125" customWidth="1"/>
  </cols>
  <sheetData>
    <row r="1" spans="1:7" ht="36" customHeight="1" x14ac:dyDescent="0.25">
      <c r="A1" s="68" t="s">
        <v>29</v>
      </c>
      <c r="B1" s="68"/>
      <c r="C1" s="68"/>
      <c r="D1" s="68"/>
      <c r="E1" s="68"/>
      <c r="F1" s="68"/>
      <c r="G1" s="68"/>
    </row>
    <row r="2" spans="1:7" ht="29.25" customHeight="1" x14ac:dyDescent="0.25">
      <c r="A2" s="69" t="s">
        <v>14</v>
      </c>
      <c r="B2" s="69"/>
      <c r="C2" s="69"/>
      <c r="D2" s="69"/>
      <c r="E2" s="69"/>
      <c r="F2" s="69"/>
      <c r="G2" s="69"/>
    </row>
    <row r="3" spans="1:7" ht="40.5" customHeight="1" x14ac:dyDescent="0.25">
      <c r="A3" s="76" t="s">
        <v>85</v>
      </c>
      <c r="B3" s="76"/>
      <c r="C3" s="76"/>
      <c r="D3" s="76"/>
      <c r="E3" s="76"/>
      <c r="F3" s="76"/>
      <c r="G3" s="76"/>
    </row>
    <row r="4" spans="1:7" ht="22.5" customHeight="1" x14ac:dyDescent="0.25">
      <c r="A4" s="85" t="s">
        <v>0</v>
      </c>
      <c r="B4" s="73" t="s">
        <v>1</v>
      </c>
      <c r="C4" s="90" t="s">
        <v>2</v>
      </c>
      <c r="D4" s="60"/>
      <c r="E4" s="73" t="s">
        <v>4</v>
      </c>
      <c r="F4" s="73"/>
      <c r="G4" s="73"/>
    </row>
    <row r="5" spans="1:7" ht="30" customHeight="1" x14ac:dyDescent="0.25">
      <c r="A5" s="85"/>
      <c r="B5" s="73"/>
      <c r="C5" s="91"/>
      <c r="D5" s="26" t="s">
        <v>24</v>
      </c>
      <c r="E5" s="26" t="s">
        <v>15</v>
      </c>
      <c r="F5" s="1" t="s">
        <v>16</v>
      </c>
      <c r="G5" s="1" t="s">
        <v>5</v>
      </c>
    </row>
    <row r="6" spans="1:7" ht="24" customHeight="1" x14ac:dyDescent="0.25">
      <c r="A6" s="87" t="s">
        <v>30</v>
      </c>
      <c r="B6" s="88"/>
      <c r="C6" s="88"/>
      <c r="D6" s="88"/>
      <c r="E6" s="88"/>
      <c r="F6" s="88"/>
      <c r="G6" s="89"/>
    </row>
    <row r="7" spans="1:7" ht="29.1" customHeight="1" x14ac:dyDescent="0.25">
      <c r="A7" s="21" t="s">
        <v>6</v>
      </c>
      <c r="B7" s="2" t="s">
        <v>31</v>
      </c>
      <c r="C7" s="25" t="s">
        <v>32</v>
      </c>
      <c r="D7" s="15">
        <v>22</v>
      </c>
      <c r="E7" s="19"/>
      <c r="F7" s="19"/>
      <c r="G7" s="18"/>
    </row>
    <row r="8" spans="1:7" ht="29.1" customHeight="1" x14ac:dyDescent="0.25">
      <c r="A8" s="21" t="s">
        <v>7</v>
      </c>
      <c r="B8" s="2" t="s">
        <v>33</v>
      </c>
      <c r="C8" s="25" t="s">
        <v>32</v>
      </c>
      <c r="D8" s="15">
        <v>12</v>
      </c>
      <c r="E8" s="19"/>
      <c r="F8" s="19"/>
      <c r="G8" s="18"/>
    </row>
    <row r="9" spans="1:7" ht="33" customHeight="1" x14ac:dyDescent="0.25">
      <c r="A9" s="21" t="s">
        <v>8</v>
      </c>
      <c r="B9" s="2" t="s">
        <v>34</v>
      </c>
      <c r="C9" s="25" t="s">
        <v>32</v>
      </c>
      <c r="D9" s="15">
        <v>21</v>
      </c>
      <c r="E9" s="19"/>
      <c r="F9" s="19"/>
      <c r="G9" s="18"/>
    </row>
    <row r="10" spans="1:7" ht="19.5" customHeight="1" x14ac:dyDescent="0.25">
      <c r="A10" s="5"/>
      <c r="B10" s="4" t="s">
        <v>12</v>
      </c>
      <c r="C10" s="5"/>
      <c r="D10" s="5"/>
      <c r="E10" s="5"/>
      <c r="F10" s="5"/>
      <c r="G10" s="22"/>
    </row>
    <row r="11" spans="1:7" ht="19.5" customHeight="1" x14ac:dyDescent="0.25">
      <c r="A11" s="23"/>
      <c r="B11" s="2" t="s">
        <v>44</v>
      </c>
      <c r="C11" s="27"/>
      <c r="D11" s="42"/>
      <c r="E11" s="42"/>
      <c r="F11" s="42"/>
      <c r="G11" s="42"/>
    </row>
    <row r="12" spans="1:7" s="20" customFormat="1" ht="18" customHeight="1" x14ac:dyDescent="0.25">
      <c r="A12"/>
      <c r="B12"/>
      <c r="C12"/>
      <c r="D12"/>
      <c r="E12"/>
      <c r="F12"/>
      <c r="G12"/>
    </row>
    <row r="13" spans="1:7" s="20" customFormat="1" ht="19.5" customHeight="1" x14ac:dyDescent="0.25">
      <c r="A13"/>
      <c r="B13"/>
      <c r="C13"/>
      <c r="D13"/>
      <c r="E13"/>
      <c r="F13"/>
      <c r="G13"/>
    </row>
    <row r="14" spans="1:7" s="20" customFormat="1" ht="64.5" customHeight="1" x14ac:dyDescent="0.25">
      <c r="A14"/>
      <c r="B14"/>
      <c r="C14"/>
      <c r="D14"/>
      <c r="E14"/>
      <c r="F14"/>
      <c r="G14"/>
    </row>
    <row r="15" spans="1:7" s="20" customFormat="1" ht="31.5" customHeight="1" x14ac:dyDescent="0.25">
      <c r="A15"/>
      <c r="B15"/>
      <c r="C15"/>
      <c r="D15"/>
      <c r="E15"/>
      <c r="F15"/>
      <c r="G15"/>
    </row>
  </sheetData>
  <mergeCells count="8">
    <mergeCell ref="A6:G6"/>
    <mergeCell ref="A1:G1"/>
    <mergeCell ref="A2:G2"/>
    <mergeCell ref="A3:G3"/>
    <mergeCell ref="A4:A5"/>
    <mergeCell ref="B4:B5"/>
    <mergeCell ref="C4:C5"/>
    <mergeCell ref="E4:G4"/>
  </mergeCells>
  <pageMargins left="0.7" right="0.7" top="0.75" bottom="0.75" header="0.3" footer="0.3"/>
  <pageSetup paperSize="9" scale="5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K6" sqref="K6"/>
    </sheetView>
  </sheetViews>
  <sheetFormatPr defaultRowHeight="15" x14ac:dyDescent="0.25"/>
  <cols>
    <col min="2" max="2" width="40.5703125" customWidth="1"/>
    <col min="4" max="4" width="9.5703125" customWidth="1"/>
    <col min="5" max="5" width="13.5703125" customWidth="1"/>
    <col min="6" max="6" width="12.42578125" customWidth="1"/>
    <col min="7" max="7" width="14.5703125" customWidth="1"/>
  </cols>
  <sheetData>
    <row r="1" spans="1:7" ht="36" customHeight="1" x14ac:dyDescent="0.25">
      <c r="A1" s="68" t="s">
        <v>29</v>
      </c>
      <c r="B1" s="68"/>
      <c r="C1" s="68"/>
      <c r="D1" s="68"/>
      <c r="E1" s="68"/>
      <c r="F1" s="68"/>
      <c r="G1" s="68"/>
    </row>
    <row r="2" spans="1:7" ht="29.25" customHeight="1" x14ac:dyDescent="0.25">
      <c r="A2" s="69" t="s">
        <v>14</v>
      </c>
      <c r="B2" s="69"/>
      <c r="C2" s="69"/>
      <c r="D2" s="69"/>
      <c r="E2" s="69"/>
      <c r="F2" s="69"/>
      <c r="G2" s="69"/>
    </row>
    <row r="3" spans="1:7" ht="16.5" customHeight="1" x14ac:dyDescent="0.25">
      <c r="A3" s="76" t="s">
        <v>47</v>
      </c>
      <c r="B3" s="76"/>
      <c r="C3" s="76"/>
      <c r="D3" s="76"/>
      <c r="E3" s="76"/>
      <c r="F3" s="76"/>
      <c r="G3" s="76"/>
    </row>
    <row r="4" spans="1:7" ht="39" customHeight="1" x14ac:dyDescent="0.25">
      <c r="A4" s="76" t="s">
        <v>86</v>
      </c>
      <c r="B4" s="76"/>
      <c r="C4" s="76"/>
      <c r="D4" s="76"/>
      <c r="E4" s="76"/>
      <c r="F4" s="76"/>
      <c r="G4" s="76"/>
    </row>
    <row r="5" spans="1:7" ht="22.5" customHeight="1" x14ac:dyDescent="0.25">
      <c r="A5" s="92" t="s">
        <v>0</v>
      </c>
      <c r="B5" s="93" t="s">
        <v>1</v>
      </c>
      <c r="C5" s="93" t="s">
        <v>2</v>
      </c>
      <c r="D5" s="39"/>
      <c r="E5" s="93" t="s">
        <v>4</v>
      </c>
      <c r="F5" s="93"/>
      <c r="G5" s="93"/>
    </row>
    <row r="6" spans="1:7" ht="30" customHeight="1" x14ac:dyDescent="0.25">
      <c r="A6" s="92"/>
      <c r="B6" s="93"/>
      <c r="C6" s="93"/>
      <c r="D6" s="37" t="s">
        <v>24</v>
      </c>
      <c r="E6" s="37" t="s">
        <v>15</v>
      </c>
      <c r="F6" s="3" t="s">
        <v>16</v>
      </c>
      <c r="G6" s="3" t="s">
        <v>5</v>
      </c>
    </row>
    <row r="7" spans="1:7" ht="36.75" customHeight="1" x14ac:dyDescent="0.25">
      <c r="A7" s="21" t="s">
        <v>6</v>
      </c>
      <c r="B7" s="2" t="s">
        <v>35</v>
      </c>
      <c r="C7" s="28" t="s">
        <v>32</v>
      </c>
      <c r="D7" s="15">
        <v>65</v>
      </c>
      <c r="E7" s="19"/>
      <c r="F7" s="19"/>
      <c r="G7" s="18"/>
    </row>
    <row r="8" spans="1:7" ht="36.75" customHeight="1" x14ac:dyDescent="0.25">
      <c r="A8" s="21" t="s">
        <v>7</v>
      </c>
      <c r="B8" s="2" t="s">
        <v>77</v>
      </c>
      <c r="C8" s="33" t="s">
        <v>32</v>
      </c>
      <c r="D8" s="15">
        <v>31</v>
      </c>
      <c r="E8" s="19"/>
      <c r="F8" s="19"/>
      <c r="G8" s="18"/>
    </row>
    <row r="9" spans="1:7" ht="36.75" customHeight="1" x14ac:dyDescent="0.25">
      <c r="A9" s="21" t="s">
        <v>8</v>
      </c>
      <c r="B9" s="2" t="s">
        <v>36</v>
      </c>
      <c r="C9" s="33" t="s">
        <v>32</v>
      </c>
      <c r="D9" s="15">
        <v>29</v>
      </c>
      <c r="E9" s="19"/>
      <c r="F9" s="19"/>
      <c r="G9" s="18"/>
    </row>
    <row r="10" spans="1:7" ht="36.75" customHeight="1" x14ac:dyDescent="0.25">
      <c r="A10" s="21" t="s">
        <v>9</v>
      </c>
      <c r="B10" s="2" t="s">
        <v>37</v>
      </c>
      <c r="C10" s="33" t="s">
        <v>32</v>
      </c>
      <c r="D10" s="15">
        <v>61</v>
      </c>
      <c r="E10" s="19"/>
      <c r="F10" s="19"/>
      <c r="G10" s="18"/>
    </row>
    <row r="11" spans="1:7" ht="36.75" customHeight="1" x14ac:dyDescent="0.25">
      <c r="A11" s="21" t="s">
        <v>10</v>
      </c>
      <c r="B11" s="2" t="s">
        <v>38</v>
      </c>
      <c r="C11" s="33" t="s">
        <v>32</v>
      </c>
      <c r="D11" s="15">
        <v>4</v>
      </c>
      <c r="E11" s="19"/>
      <c r="F11" s="19"/>
      <c r="G11" s="18"/>
    </row>
    <row r="12" spans="1:7" ht="36.75" customHeight="1" x14ac:dyDescent="0.25">
      <c r="A12" s="21" t="s">
        <v>17</v>
      </c>
      <c r="B12" s="2" t="s">
        <v>78</v>
      </c>
      <c r="C12" s="33" t="s">
        <v>32</v>
      </c>
      <c r="D12" s="15">
        <v>25</v>
      </c>
      <c r="E12" s="19"/>
      <c r="F12" s="19"/>
      <c r="G12" s="18"/>
    </row>
    <row r="13" spans="1:7" ht="36.75" customHeight="1" x14ac:dyDescent="0.25">
      <c r="A13" s="21" t="s">
        <v>18</v>
      </c>
      <c r="B13" s="2" t="s">
        <v>79</v>
      </c>
      <c r="C13" s="33" t="s">
        <v>32</v>
      </c>
      <c r="D13" s="15">
        <v>32</v>
      </c>
      <c r="E13" s="19"/>
      <c r="F13" s="19"/>
      <c r="G13" s="18"/>
    </row>
    <row r="14" spans="1:7" ht="36.75" customHeight="1" x14ac:dyDescent="0.25">
      <c r="A14" s="21" t="s">
        <v>19</v>
      </c>
      <c r="B14" s="2" t="s">
        <v>39</v>
      </c>
      <c r="C14" s="33" t="s">
        <v>32</v>
      </c>
      <c r="D14" s="15">
        <v>26</v>
      </c>
      <c r="E14" s="19"/>
      <c r="F14" s="19"/>
      <c r="G14" s="18"/>
    </row>
    <row r="15" spans="1:7" ht="36.75" customHeight="1" x14ac:dyDescent="0.25">
      <c r="A15" s="21" t="s">
        <v>20</v>
      </c>
      <c r="B15" s="2" t="s">
        <v>80</v>
      </c>
      <c r="C15" s="33" t="s">
        <v>32</v>
      </c>
      <c r="D15" s="15">
        <v>1</v>
      </c>
      <c r="E15" s="19"/>
      <c r="F15" s="19"/>
      <c r="G15" s="18"/>
    </row>
    <row r="16" spans="1:7" ht="36.75" customHeight="1" x14ac:dyDescent="0.25">
      <c r="A16" s="21" t="s">
        <v>21</v>
      </c>
      <c r="B16" s="2" t="s">
        <v>40</v>
      </c>
      <c r="C16" s="33" t="s">
        <v>32</v>
      </c>
      <c r="D16" s="15">
        <v>25</v>
      </c>
      <c r="E16" s="19"/>
      <c r="F16" s="19"/>
      <c r="G16" s="18"/>
    </row>
    <row r="17" spans="1:7" ht="36.75" customHeight="1" x14ac:dyDescent="0.25">
      <c r="A17" s="21" t="s">
        <v>25</v>
      </c>
      <c r="B17" s="2" t="s">
        <v>41</v>
      </c>
      <c r="C17" s="33" t="s">
        <v>32</v>
      </c>
      <c r="D17" s="15">
        <v>2</v>
      </c>
      <c r="E17" s="19"/>
      <c r="F17" s="19"/>
      <c r="G17" s="18"/>
    </row>
    <row r="18" spans="1:7" ht="36.75" customHeight="1" x14ac:dyDescent="0.25">
      <c r="A18" s="21" t="s">
        <v>26</v>
      </c>
      <c r="B18" s="2" t="s">
        <v>42</v>
      </c>
      <c r="C18" s="33" t="s">
        <v>32</v>
      </c>
      <c r="D18" s="15">
        <v>84</v>
      </c>
      <c r="E18" s="19"/>
      <c r="F18" s="19"/>
      <c r="G18" s="18"/>
    </row>
    <row r="19" spans="1:7" ht="19.5" customHeight="1" x14ac:dyDescent="0.25">
      <c r="A19" s="5"/>
      <c r="B19" s="4" t="s">
        <v>12</v>
      </c>
      <c r="C19" s="5"/>
      <c r="D19" s="5"/>
      <c r="E19" s="5"/>
      <c r="F19" s="5"/>
      <c r="G19" s="22"/>
    </row>
    <row r="20" spans="1:7" ht="19.5" customHeight="1" x14ac:dyDescent="0.25">
      <c r="A20" s="23"/>
      <c r="B20" s="2" t="s">
        <v>44</v>
      </c>
      <c r="C20" s="29"/>
      <c r="D20" s="42"/>
      <c r="E20" s="42"/>
      <c r="F20" s="42"/>
      <c r="G20" s="42"/>
    </row>
    <row r="21" spans="1:7" ht="19.5" customHeight="1" x14ac:dyDescent="0.25">
      <c r="A21" s="24"/>
      <c r="B21" s="2"/>
      <c r="C21" s="16"/>
      <c r="D21" s="63"/>
      <c r="E21" s="63"/>
      <c r="F21" s="63"/>
      <c r="G21" s="63"/>
    </row>
    <row r="22" spans="1:7" x14ac:dyDescent="0.25">
      <c r="A22" s="6"/>
      <c r="B22" s="7"/>
      <c r="C22" s="7"/>
      <c r="D22" s="7"/>
      <c r="E22" s="7"/>
      <c r="F22" s="7"/>
      <c r="G22" s="7"/>
    </row>
    <row r="23" spans="1:7" x14ac:dyDescent="0.25">
      <c r="A23" s="8"/>
      <c r="B23" s="9"/>
      <c r="C23" s="10"/>
      <c r="D23" s="11"/>
      <c r="E23" s="11"/>
      <c r="F23" s="12"/>
      <c r="G23" s="13"/>
    </row>
    <row r="24" spans="1:7" x14ac:dyDescent="0.25">
      <c r="A24" s="8"/>
      <c r="B24" s="9"/>
      <c r="C24" s="10"/>
      <c r="D24" s="11"/>
      <c r="E24" s="11"/>
      <c r="F24" s="12"/>
      <c r="G24" s="13"/>
    </row>
    <row r="25" spans="1:7" x14ac:dyDescent="0.25">
      <c r="A25" s="8"/>
      <c r="B25" s="9"/>
      <c r="C25" s="10"/>
      <c r="D25" s="11"/>
      <c r="E25" s="11"/>
      <c r="F25" s="12"/>
      <c r="G25" s="13"/>
    </row>
    <row r="26" spans="1:7" s="20" customFormat="1" ht="30.75" customHeight="1" x14ac:dyDescent="0.25">
      <c r="A26" s="30"/>
      <c r="B26" s="30"/>
      <c r="C26" s="30"/>
      <c r="D26" s="30"/>
    </row>
    <row r="27" spans="1:7" s="20" customFormat="1" ht="33" customHeight="1" x14ac:dyDescent="0.25">
      <c r="A27"/>
      <c r="B27"/>
      <c r="C27"/>
      <c r="D27"/>
      <c r="E27"/>
      <c r="F27"/>
      <c r="G27"/>
    </row>
    <row r="28" spans="1:7" s="20" customFormat="1" ht="18" customHeight="1" x14ac:dyDescent="0.25">
      <c r="A28"/>
      <c r="B28"/>
      <c r="C28"/>
      <c r="D28"/>
      <c r="E28"/>
      <c r="F28"/>
      <c r="G28"/>
    </row>
    <row r="29" spans="1:7" s="20" customFormat="1" ht="19.5" customHeight="1" x14ac:dyDescent="0.25">
      <c r="A29"/>
      <c r="B29"/>
      <c r="C29"/>
      <c r="D29"/>
      <c r="E29"/>
      <c r="F29"/>
      <c r="G29"/>
    </row>
    <row r="30" spans="1:7" s="20" customFormat="1" ht="64.5" customHeight="1" x14ac:dyDescent="0.25">
      <c r="A30"/>
      <c r="B30"/>
      <c r="C30"/>
      <c r="D30"/>
      <c r="E30"/>
      <c r="F30"/>
      <c r="G30"/>
    </row>
    <row r="31" spans="1:7" s="20" customFormat="1" ht="31.5" customHeight="1" x14ac:dyDescent="0.25">
      <c r="A31"/>
      <c r="B31"/>
      <c r="C31"/>
      <c r="D31"/>
      <c r="E31"/>
      <c r="F31"/>
      <c r="G31"/>
    </row>
  </sheetData>
  <mergeCells count="9">
    <mergeCell ref="D21:G21"/>
    <mergeCell ref="A1:G1"/>
    <mergeCell ref="A2:G2"/>
    <mergeCell ref="A4:G4"/>
    <mergeCell ref="A5:A6"/>
    <mergeCell ref="B5:B6"/>
    <mergeCell ref="C5:C6"/>
    <mergeCell ref="E5:G5"/>
    <mergeCell ref="A3:G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свод</vt:lpstr>
      <vt:lpstr>Земляные массы</vt:lpstr>
      <vt:lpstr>Покрытия</vt:lpstr>
      <vt:lpstr>МАФ</vt:lpstr>
      <vt:lpstr>Озеленение</vt:lpstr>
      <vt:lpstr>'Земляные массы'!Область_печати</vt:lpstr>
      <vt:lpstr>Покрытия!Область_печати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petuhova</dc:creator>
  <cp:lastModifiedBy>Омелина Виктория Александровна</cp:lastModifiedBy>
  <cp:lastPrinted>2017-06-05T07:46:30Z</cp:lastPrinted>
  <dcterms:created xsi:type="dcterms:W3CDTF">2016-08-22T13:27:44Z</dcterms:created>
  <dcterms:modified xsi:type="dcterms:W3CDTF">2017-06-05T10:53:25Z</dcterms:modified>
</cp:coreProperties>
</file>